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315" windowHeight="8730"/>
  </bookViews>
  <sheets>
    <sheet name="5.ročník" sheetId="1" r:id="rId1"/>
    <sheet name="6.+7.ročník" sheetId="2" r:id="rId2"/>
    <sheet name="8.+9.ročník" sheetId="4" r:id="rId3"/>
  </sheets>
  <definedNames>
    <definedName name="_xlnm._FilterDatabase" localSheetId="0" hidden="1">'5.ročník'!$A$7:$I$7</definedName>
    <definedName name="_xlnm._FilterDatabase" localSheetId="1" hidden="1">'6.+7.ročník'!$A$8:$I$8</definedName>
    <definedName name="_xlnm._FilterDatabase" localSheetId="2" hidden="1">'8.+9.ročník'!$A$7:$I$7</definedName>
  </definedNames>
  <calcPr calcId="125725"/>
</workbook>
</file>

<file path=xl/calcChain.xml><?xml version="1.0" encoding="utf-8"?>
<calcChain xmlns="http://schemas.openxmlformats.org/spreadsheetml/2006/main">
  <c r="H32" i="4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0" i="2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41" i="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<sst xmlns="http://schemas.openxmlformats.org/spreadsheetml/2006/main" count="509" uniqueCount="228">
  <si>
    <t>Meno</t>
  </si>
  <si>
    <t>Priezvisko</t>
  </si>
  <si>
    <t>Škola</t>
  </si>
  <si>
    <t>Por.č.</t>
  </si>
  <si>
    <t>Teória</t>
  </si>
  <si>
    <t>Prax</t>
  </si>
  <si>
    <t>Spolu</t>
  </si>
  <si>
    <t>Umiestnenie</t>
  </si>
  <si>
    <t>Vyučujúci</t>
  </si>
  <si>
    <t>Vypracovala: Mgr. Mária Sibalová  -  predseda OK GO</t>
  </si>
  <si>
    <t>Okresná komisia Geografickej olympiády v Michalovciach, CZŠ sv. Michala, Volgogradská 2, Michalovce</t>
  </si>
  <si>
    <t>Výsledková listina kategórie G  -  5. ročník</t>
  </si>
  <si>
    <t>Výsledková listina kategórie F  -  6. + 7. ročník ZŠ a 1. + 2. ročník OGY</t>
  </si>
  <si>
    <t>Výsledková listina kategórie E  -  8. + 9. ročník ZŠ a 3. + 4. ročník OGY</t>
  </si>
  <si>
    <t>Okresné kolo Geografickej olympiády, 46. ročník, školský rok 2017/2018, 6. február 2018</t>
  </si>
  <si>
    <t>29.</t>
  </si>
  <si>
    <t>Viktor</t>
  </si>
  <si>
    <t>Dankanin</t>
  </si>
  <si>
    <t>11.</t>
  </si>
  <si>
    <t>Matej</t>
  </si>
  <si>
    <t>Karpáč</t>
  </si>
  <si>
    <t>4.</t>
  </si>
  <si>
    <t>Gabriel</t>
  </si>
  <si>
    <t>Dobranský</t>
  </si>
  <si>
    <t>3.</t>
  </si>
  <si>
    <t xml:space="preserve">Jakub </t>
  </si>
  <si>
    <t>Kačur</t>
  </si>
  <si>
    <t>18.</t>
  </si>
  <si>
    <t>Hana</t>
  </si>
  <si>
    <t>Janošková</t>
  </si>
  <si>
    <t>1.</t>
  </si>
  <si>
    <t>Ondrej</t>
  </si>
  <si>
    <t>Mižák</t>
  </si>
  <si>
    <t>13.</t>
  </si>
  <si>
    <t>Martina</t>
  </si>
  <si>
    <t>Gerberyová</t>
  </si>
  <si>
    <t>24.</t>
  </si>
  <si>
    <t>Michaela</t>
  </si>
  <si>
    <t>Antonyová</t>
  </si>
  <si>
    <t>27.</t>
  </si>
  <si>
    <t>Natália</t>
  </si>
  <si>
    <t>Gajdošová</t>
  </si>
  <si>
    <t>17.</t>
  </si>
  <si>
    <t>Sára</t>
  </si>
  <si>
    <t>Dzurjová</t>
  </si>
  <si>
    <t>8.</t>
  </si>
  <si>
    <t>Zuzana</t>
  </si>
  <si>
    <t>Pavlovová</t>
  </si>
  <si>
    <t>2.</t>
  </si>
  <si>
    <t>Tamara</t>
  </si>
  <si>
    <t>Tižová</t>
  </si>
  <si>
    <t>19.</t>
  </si>
  <si>
    <t>Michal</t>
  </si>
  <si>
    <t>Burinský</t>
  </si>
  <si>
    <t>30.</t>
  </si>
  <si>
    <t>Matúš</t>
  </si>
  <si>
    <t>Adam</t>
  </si>
  <si>
    <t>5.</t>
  </si>
  <si>
    <t>Aneta</t>
  </si>
  <si>
    <t>Egriová</t>
  </si>
  <si>
    <t>26.</t>
  </si>
  <si>
    <t>Miriam</t>
  </si>
  <si>
    <t>Olejníková</t>
  </si>
  <si>
    <t>28.</t>
  </si>
  <si>
    <t>Lenka</t>
  </si>
  <si>
    <t>Jakubová</t>
  </si>
  <si>
    <t>9.</t>
  </si>
  <si>
    <t>Karšňák</t>
  </si>
  <si>
    <t>22.</t>
  </si>
  <si>
    <t>Richard</t>
  </si>
  <si>
    <t>Komendat</t>
  </si>
  <si>
    <t>23.</t>
  </si>
  <si>
    <t>Nina</t>
  </si>
  <si>
    <t>Fedorová</t>
  </si>
  <si>
    <t>20.</t>
  </si>
  <si>
    <t>Jana</t>
  </si>
  <si>
    <t>Dvořáková</t>
  </si>
  <si>
    <t>10.</t>
  </si>
  <si>
    <t>Čuhaničová</t>
  </si>
  <si>
    <t>6.</t>
  </si>
  <si>
    <t>Baník</t>
  </si>
  <si>
    <t>15.</t>
  </si>
  <si>
    <t>Marianna</t>
  </si>
  <si>
    <t>Baníková</t>
  </si>
  <si>
    <t>32.</t>
  </si>
  <si>
    <t>Dávid</t>
  </si>
  <si>
    <t>Drapák</t>
  </si>
  <si>
    <t>21.</t>
  </si>
  <si>
    <t>Paľová</t>
  </si>
  <si>
    <t>16.</t>
  </si>
  <si>
    <t>Samuel</t>
  </si>
  <si>
    <t>Varjassy</t>
  </si>
  <si>
    <t>7.</t>
  </si>
  <si>
    <t>Hankoščáková</t>
  </si>
  <si>
    <t>25.</t>
  </si>
  <si>
    <t>Katarína</t>
  </si>
  <si>
    <t>Kukráková</t>
  </si>
  <si>
    <t>34.</t>
  </si>
  <si>
    <t>Peter</t>
  </si>
  <si>
    <t>Schwarz</t>
  </si>
  <si>
    <t>33.</t>
  </si>
  <si>
    <t>Balász</t>
  </si>
  <si>
    <t>Diósi</t>
  </si>
  <si>
    <t>12.</t>
  </si>
  <si>
    <t>Gamrač</t>
  </si>
  <si>
    <t>14.</t>
  </si>
  <si>
    <t>Patrik</t>
  </si>
  <si>
    <t>Fajner</t>
  </si>
  <si>
    <t>31.</t>
  </si>
  <si>
    <t>Diana</t>
  </si>
  <si>
    <t>Antalošová</t>
  </si>
  <si>
    <t>ZŠ Strážske</t>
  </si>
  <si>
    <t>ZŠ Okružná, MI</t>
  </si>
  <si>
    <t>ZŠ J. Švermu, MI</t>
  </si>
  <si>
    <t>CZŠ sv. Michala, Volgogradská, MI</t>
  </si>
  <si>
    <t>ZŠ T. J. Moussona, MI</t>
  </si>
  <si>
    <t>ZŠ Pavlovce nad Uhom</t>
  </si>
  <si>
    <t>ZŠ Rakovec nad Ondavou</t>
  </si>
  <si>
    <t>ZŠ Komenského, MI</t>
  </si>
  <si>
    <t>ZŠ Moskovská, MI</t>
  </si>
  <si>
    <t>ZŠ Školská, MI</t>
  </si>
  <si>
    <t>ZŠ Budkovce</t>
  </si>
  <si>
    <t>ZŠ Krymská, MI</t>
  </si>
  <si>
    <t>ZŠ P.O.Hviezdoslava, Veľké Kapušany</t>
  </si>
  <si>
    <t>ZŠ Zalužice</t>
  </si>
  <si>
    <t xml:space="preserve">Jaroslav </t>
  </si>
  <si>
    <t>Bašista</t>
  </si>
  <si>
    <t>Šandrej</t>
  </si>
  <si>
    <t>Ján</t>
  </si>
  <si>
    <t>Uchaľ</t>
  </si>
  <si>
    <t>Mika</t>
  </si>
  <si>
    <t>Moskaľ</t>
  </si>
  <si>
    <t>Ondrík</t>
  </si>
  <si>
    <t>Viktória</t>
  </si>
  <si>
    <t>Marinčáková</t>
  </si>
  <si>
    <t>Lukáš</t>
  </si>
  <si>
    <t>Marek</t>
  </si>
  <si>
    <t>Senaj</t>
  </si>
  <si>
    <t xml:space="preserve">Patrícia </t>
  </si>
  <si>
    <t>Juhásová</t>
  </si>
  <si>
    <t>Marcela</t>
  </si>
  <si>
    <t>Majorošová</t>
  </si>
  <si>
    <t>Kristína</t>
  </si>
  <si>
    <t>Michalcová</t>
  </si>
  <si>
    <t>Viliam</t>
  </si>
  <si>
    <t>Kurila</t>
  </si>
  <si>
    <t>Repka</t>
  </si>
  <si>
    <t>Molnárová</t>
  </si>
  <si>
    <t>Timea</t>
  </si>
  <si>
    <t>Stretavská</t>
  </si>
  <si>
    <t>Alexandra</t>
  </si>
  <si>
    <t>Gombitová</t>
  </si>
  <si>
    <t>Eduard</t>
  </si>
  <si>
    <t>Kalitza</t>
  </si>
  <si>
    <t>Branislav</t>
  </si>
  <si>
    <t>Ivan</t>
  </si>
  <si>
    <t>Paľovčík</t>
  </si>
  <si>
    <t>Emma</t>
  </si>
  <si>
    <t>Korčáková</t>
  </si>
  <si>
    <t>Gymnázium, Ul. Ľ. Štúra, MI   (OGY)</t>
  </si>
  <si>
    <t>Timočková</t>
  </si>
  <si>
    <t>Miloš</t>
  </si>
  <si>
    <t>Vrabeľ</t>
  </si>
  <si>
    <t>Šimon</t>
  </si>
  <si>
    <t>Bakajsa</t>
  </si>
  <si>
    <t>Rovder</t>
  </si>
  <si>
    <t>Daniel</t>
  </si>
  <si>
    <t>Dzurjo</t>
  </si>
  <si>
    <t>Radoslav</t>
  </si>
  <si>
    <t>Vapnár</t>
  </si>
  <si>
    <t>Stanko</t>
  </si>
  <si>
    <t>Marcell</t>
  </si>
  <si>
    <t>Dutka</t>
  </si>
  <si>
    <t>Martin</t>
  </si>
  <si>
    <t>Veronika</t>
  </si>
  <si>
    <t>Zásadná</t>
  </si>
  <si>
    <t>Tomáš</t>
  </si>
  <si>
    <t>Becza</t>
  </si>
  <si>
    <t>Macko</t>
  </si>
  <si>
    <t>Miťko</t>
  </si>
  <si>
    <t>Kristián</t>
  </si>
  <si>
    <t>Mondok</t>
  </si>
  <si>
    <t>Pavol</t>
  </si>
  <si>
    <t>Vaľo</t>
  </si>
  <si>
    <t>Ema</t>
  </si>
  <si>
    <t>Bajužíková</t>
  </si>
  <si>
    <t>Mikša</t>
  </si>
  <si>
    <t>Hredzáková</t>
  </si>
  <si>
    <t>Čačková</t>
  </si>
  <si>
    <t>Filip</t>
  </si>
  <si>
    <t>Kmec</t>
  </si>
  <si>
    <t>Pintér</t>
  </si>
  <si>
    <t>Oto</t>
  </si>
  <si>
    <t>Ulbricht</t>
  </si>
  <si>
    <t>Denis</t>
  </si>
  <si>
    <t>Oros</t>
  </si>
  <si>
    <t>Nicole</t>
  </si>
  <si>
    <t>Apiarová</t>
  </si>
  <si>
    <t>ZŠ J. Erdélyiho, Veľké Kapušany</t>
  </si>
  <si>
    <t>ZŠ Palín</t>
  </si>
  <si>
    <t>Danková</t>
  </si>
  <si>
    <t>Lacová</t>
  </si>
  <si>
    <t>Vojtková</t>
  </si>
  <si>
    <t>Korinok, Sibalová</t>
  </si>
  <si>
    <t>Popielová</t>
  </si>
  <si>
    <t>Lehotayová</t>
  </si>
  <si>
    <t>Glosárová</t>
  </si>
  <si>
    <t>Gencová</t>
  </si>
  <si>
    <t>Toporová, Kučeravcová</t>
  </si>
  <si>
    <t>Dzurová</t>
  </si>
  <si>
    <t>Murínová</t>
  </si>
  <si>
    <t>Szabóová</t>
  </si>
  <si>
    <t>Gregová</t>
  </si>
  <si>
    <t>Danková, Kyselová</t>
  </si>
  <si>
    <t>Vinerová</t>
  </si>
  <si>
    <t>Sekletarová</t>
  </si>
  <si>
    <t>Kyselová</t>
  </si>
  <si>
    <t>Bölöni</t>
  </si>
  <si>
    <t>Horváth, Toporová</t>
  </si>
  <si>
    <t>Kincsö</t>
  </si>
  <si>
    <t>Sibalová</t>
  </si>
  <si>
    <t>Sekletárová</t>
  </si>
  <si>
    <t>Kriváková</t>
  </si>
  <si>
    <t>Vaľová, Glosárová</t>
  </si>
  <si>
    <t>Üveges</t>
  </si>
  <si>
    <t>Vaľová</t>
  </si>
  <si>
    <t>Kučeravcová</t>
  </si>
  <si>
    <t>Etelka Tóth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</si>
</sst>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/>
    <xf numFmtId="0" fontId="7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/>
    <xf numFmtId="0" fontId="8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4" xfId="0" applyFont="1" applyBorder="1" applyAlignment="1"/>
    <xf numFmtId="0" fontId="2" fillId="0" borderId="4" xfId="0" applyFont="1" applyBorder="1" applyAlignment="1"/>
    <xf numFmtId="0" fontId="9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25" zoomScaleNormal="100" workbookViewId="0">
      <selection activeCell="I41" sqref="I41"/>
    </sheetView>
  </sheetViews>
  <sheetFormatPr defaultRowHeight="15"/>
  <cols>
    <col min="1" max="1" width="5.5703125" customWidth="1"/>
    <col min="2" max="2" width="13" customWidth="1"/>
    <col min="3" max="3" width="17.5703125" customWidth="1"/>
    <col min="4" max="4" width="41.5703125" customWidth="1"/>
    <col min="5" max="5" width="19" customWidth="1"/>
    <col min="6" max="6" width="7.5703125" customWidth="1"/>
    <col min="7" max="7" width="7" customWidth="1"/>
    <col min="8" max="8" width="7.140625" customWidth="1"/>
    <col min="9" max="9" width="12.140625" customWidth="1"/>
  </cols>
  <sheetData>
    <row r="1" spans="1:9" ht="18.75">
      <c r="A1" s="77" t="s">
        <v>10</v>
      </c>
      <c r="B1" s="77"/>
      <c r="C1" s="77"/>
      <c r="D1" s="77"/>
      <c r="E1" s="77"/>
      <c r="F1" s="77"/>
      <c r="G1" s="77"/>
      <c r="H1" s="77"/>
      <c r="I1" s="77"/>
    </row>
    <row r="2" spans="1:9" ht="8.25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9" ht="18.75">
      <c r="A3" s="77" t="s">
        <v>14</v>
      </c>
      <c r="B3" s="77"/>
      <c r="C3" s="77"/>
      <c r="D3" s="77"/>
      <c r="E3" s="77"/>
      <c r="F3" s="77"/>
      <c r="G3" s="77"/>
      <c r="H3" s="77"/>
      <c r="I3" s="77"/>
    </row>
    <row r="4" spans="1:9" ht="9.75" customHeight="1">
      <c r="A4" s="78"/>
      <c r="B4" s="78"/>
      <c r="C4" s="78"/>
      <c r="D4" s="78"/>
      <c r="E4" s="78"/>
      <c r="F4" s="78"/>
      <c r="G4" s="78"/>
      <c r="H4" s="78"/>
      <c r="I4" s="78"/>
    </row>
    <row r="5" spans="1:9" ht="17.25" customHeight="1">
      <c r="A5" s="79" t="s">
        <v>11</v>
      </c>
      <c r="B5" s="79"/>
      <c r="C5" s="79"/>
      <c r="D5" s="79"/>
      <c r="E5" s="79"/>
      <c r="F5" s="79"/>
      <c r="G5" s="79"/>
      <c r="H5" s="79"/>
      <c r="I5" s="79"/>
    </row>
    <row r="6" spans="1:9" ht="13.5" customHeight="1">
      <c r="A6" s="80"/>
      <c r="B6" s="80"/>
      <c r="C6" s="80"/>
      <c r="D6" s="80"/>
      <c r="E6" s="80"/>
      <c r="F6" s="80"/>
      <c r="G6" s="80"/>
      <c r="H6" s="80"/>
      <c r="I6" s="80"/>
    </row>
    <row r="7" spans="1:9" ht="17.25" customHeight="1">
      <c r="A7" s="2" t="s">
        <v>3</v>
      </c>
      <c r="B7" s="2" t="s">
        <v>0</v>
      </c>
      <c r="C7" s="2" t="s">
        <v>1</v>
      </c>
      <c r="D7" s="2" t="s">
        <v>2</v>
      </c>
      <c r="E7" s="2" t="s">
        <v>8</v>
      </c>
      <c r="F7" s="2" t="s">
        <v>4</v>
      </c>
      <c r="G7" s="2" t="s">
        <v>5</v>
      </c>
      <c r="H7" s="2" t="s">
        <v>6</v>
      </c>
      <c r="I7" s="2" t="s">
        <v>7</v>
      </c>
    </row>
    <row r="8" spans="1:9" ht="18.75">
      <c r="A8" s="10" t="s">
        <v>15</v>
      </c>
      <c r="B8" s="11" t="s">
        <v>16</v>
      </c>
      <c r="C8" s="11" t="s">
        <v>17</v>
      </c>
      <c r="D8" s="11" t="s">
        <v>111</v>
      </c>
      <c r="E8" s="6" t="s">
        <v>210</v>
      </c>
      <c r="F8" s="30">
        <v>55</v>
      </c>
      <c r="G8" s="30">
        <v>38</v>
      </c>
      <c r="H8" s="31">
        <f t="shared" ref="H8:H41" si="0">SUM(F8:G8)</f>
        <v>93</v>
      </c>
      <c r="I8" s="30" t="s">
        <v>30</v>
      </c>
    </row>
    <row r="9" spans="1:9" ht="18.75">
      <c r="A9" s="10" t="s">
        <v>18</v>
      </c>
      <c r="B9" s="11" t="s">
        <v>19</v>
      </c>
      <c r="C9" s="11" t="s">
        <v>20</v>
      </c>
      <c r="D9" s="11" t="s">
        <v>112</v>
      </c>
      <c r="E9" s="6" t="s">
        <v>202</v>
      </c>
      <c r="F9" s="30">
        <v>49</v>
      </c>
      <c r="G9" s="30">
        <v>39</v>
      </c>
      <c r="H9" s="31">
        <f t="shared" si="0"/>
        <v>88</v>
      </c>
      <c r="I9" s="30" t="s">
        <v>48</v>
      </c>
    </row>
    <row r="10" spans="1:9" ht="18.75">
      <c r="A10" s="10" t="s">
        <v>21</v>
      </c>
      <c r="B10" s="11" t="s">
        <v>22</v>
      </c>
      <c r="C10" s="11" t="s">
        <v>23</v>
      </c>
      <c r="D10" s="11" t="s">
        <v>113</v>
      </c>
      <c r="E10" s="6" t="s">
        <v>211</v>
      </c>
      <c r="F10" s="30">
        <v>48</v>
      </c>
      <c r="G10" s="30">
        <v>38</v>
      </c>
      <c r="H10" s="31">
        <f t="shared" si="0"/>
        <v>86</v>
      </c>
      <c r="I10" s="30" t="s">
        <v>24</v>
      </c>
    </row>
    <row r="11" spans="1:9" ht="18.75">
      <c r="A11" s="10" t="s">
        <v>24</v>
      </c>
      <c r="B11" s="11" t="s">
        <v>25</v>
      </c>
      <c r="C11" s="11" t="s">
        <v>26</v>
      </c>
      <c r="D11" s="11" t="s">
        <v>113</v>
      </c>
      <c r="E11" s="6" t="s">
        <v>211</v>
      </c>
      <c r="F11" s="30">
        <v>45</v>
      </c>
      <c r="G11" s="30">
        <v>38</v>
      </c>
      <c r="H11" s="31">
        <f t="shared" si="0"/>
        <v>83</v>
      </c>
      <c r="I11" s="30" t="s">
        <v>21</v>
      </c>
    </row>
    <row r="12" spans="1:9" ht="18.75">
      <c r="A12" s="10" t="s">
        <v>27</v>
      </c>
      <c r="B12" s="11" t="s">
        <v>28</v>
      </c>
      <c r="C12" s="11" t="s">
        <v>29</v>
      </c>
      <c r="D12" s="11" t="s">
        <v>114</v>
      </c>
      <c r="E12" s="4" t="s">
        <v>203</v>
      </c>
      <c r="F12" s="30">
        <v>45</v>
      </c>
      <c r="G12" s="30">
        <v>37</v>
      </c>
      <c r="H12" s="31">
        <f t="shared" si="0"/>
        <v>82</v>
      </c>
      <c r="I12" s="30" t="s">
        <v>57</v>
      </c>
    </row>
    <row r="13" spans="1:9" ht="18.75">
      <c r="A13" s="10" t="s">
        <v>30</v>
      </c>
      <c r="B13" s="11" t="s">
        <v>31</v>
      </c>
      <c r="C13" s="11" t="s">
        <v>32</v>
      </c>
      <c r="D13" s="11" t="s">
        <v>115</v>
      </c>
      <c r="E13" s="6" t="s">
        <v>200</v>
      </c>
      <c r="F13" s="30">
        <v>42.5</v>
      </c>
      <c r="G13" s="30">
        <v>39</v>
      </c>
      <c r="H13" s="31">
        <f t="shared" si="0"/>
        <v>81.5</v>
      </c>
      <c r="I13" s="30" t="s">
        <v>79</v>
      </c>
    </row>
    <row r="14" spans="1:9" ht="18.75">
      <c r="A14" s="10" t="s">
        <v>33</v>
      </c>
      <c r="B14" s="11" t="s">
        <v>34</v>
      </c>
      <c r="C14" s="11" t="s">
        <v>35</v>
      </c>
      <c r="D14" s="11" t="s">
        <v>112</v>
      </c>
      <c r="E14" s="4" t="s">
        <v>202</v>
      </c>
      <c r="F14" s="30">
        <v>45</v>
      </c>
      <c r="G14" s="30">
        <v>36</v>
      </c>
      <c r="H14" s="31">
        <f t="shared" si="0"/>
        <v>81</v>
      </c>
      <c r="I14" s="30" t="s">
        <v>92</v>
      </c>
    </row>
    <row r="15" spans="1:9" ht="18.75">
      <c r="A15" s="10" t="s">
        <v>36</v>
      </c>
      <c r="B15" s="11" t="s">
        <v>37</v>
      </c>
      <c r="C15" s="11" t="s">
        <v>38</v>
      </c>
      <c r="D15" s="11" t="s">
        <v>116</v>
      </c>
      <c r="E15" s="4" t="s">
        <v>207</v>
      </c>
      <c r="F15" s="30">
        <v>44</v>
      </c>
      <c r="G15" s="30">
        <v>37</v>
      </c>
      <c r="H15" s="31">
        <f t="shared" si="0"/>
        <v>81</v>
      </c>
      <c r="I15" s="30" t="s">
        <v>92</v>
      </c>
    </row>
    <row r="16" spans="1:9" ht="18.75">
      <c r="A16" s="10" t="s">
        <v>39</v>
      </c>
      <c r="B16" s="11" t="s">
        <v>40</v>
      </c>
      <c r="C16" s="11" t="s">
        <v>41</v>
      </c>
      <c r="D16" s="11" t="s">
        <v>117</v>
      </c>
      <c r="E16" s="4" t="s">
        <v>205</v>
      </c>
      <c r="F16" s="30">
        <v>36.5</v>
      </c>
      <c r="G16" s="30">
        <v>38</v>
      </c>
      <c r="H16" s="31">
        <f t="shared" si="0"/>
        <v>74.5</v>
      </c>
      <c r="I16" s="30" t="s">
        <v>45</v>
      </c>
    </row>
    <row r="17" spans="1:9" ht="18.75">
      <c r="A17" s="10" t="s">
        <v>42</v>
      </c>
      <c r="B17" s="11" t="s">
        <v>43</v>
      </c>
      <c r="C17" s="11" t="s">
        <v>44</v>
      </c>
      <c r="D17" s="11" t="s">
        <v>114</v>
      </c>
      <c r="E17" s="4" t="s">
        <v>203</v>
      </c>
      <c r="F17" s="30">
        <v>38</v>
      </c>
      <c r="G17" s="30">
        <v>35</v>
      </c>
      <c r="H17" s="31">
        <f t="shared" si="0"/>
        <v>73</v>
      </c>
      <c r="I17" s="30" t="s">
        <v>66</v>
      </c>
    </row>
    <row r="18" spans="1:9" ht="18.75">
      <c r="A18" s="10" t="s">
        <v>45</v>
      </c>
      <c r="B18" s="11" t="s">
        <v>46</v>
      </c>
      <c r="C18" s="11" t="s">
        <v>47</v>
      </c>
      <c r="D18" s="11" t="s">
        <v>118</v>
      </c>
      <c r="E18" s="21" t="s">
        <v>208</v>
      </c>
      <c r="F18" s="30">
        <v>39</v>
      </c>
      <c r="G18" s="30">
        <v>33</v>
      </c>
      <c r="H18" s="31">
        <f t="shared" si="0"/>
        <v>72</v>
      </c>
      <c r="I18" s="30" t="s">
        <v>77</v>
      </c>
    </row>
    <row r="19" spans="1:9" ht="18.75">
      <c r="A19" s="10" t="s">
        <v>48</v>
      </c>
      <c r="B19" s="27" t="s">
        <v>49</v>
      </c>
      <c r="C19" s="12" t="s">
        <v>50</v>
      </c>
      <c r="D19" s="11" t="s">
        <v>115</v>
      </c>
      <c r="E19" s="4" t="s">
        <v>213</v>
      </c>
      <c r="F19" s="31">
        <v>39</v>
      </c>
      <c r="G19" s="31">
        <v>31</v>
      </c>
      <c r="H19" s="31">
        <f t="shared" si="0"/>
        <v>70</v>
      </c>
      <c r="I19" s="30" t="s">
        <v>18</v>
      </c>
    </row>
    <row r="20" spans="1:9" ht="18.75">
      <c r="A20" s="10" t="s">
        <v>51</v>
      </c>
      <c r="B20" s="11" t="s">
        <v>52</v>
      </c>
      <c r="C20" s="11" t="s">
        <v>53</v>
      </c>
      <c r="D20" s="11" t="s">
        <v>114</v>
      </c>
      <c r="E20" s="4" t="s">
        <v>203</v>
      </c>
      <c r="F20" s="30">
        <v>35</v>
      </c>
      <c r="G20" s="30">
        <v>35</v>
      </c>
      <c r="H20" s="31">
        <f t="shared" si="0"/>
        <v>70</v>
      </c>
      <c r="I20" s="30" t="s">
        <v>18</v>
      </c>
    </row>
    <row r="21" spans="1:9" ht="18.75">
      <c r="A21" s="10" t="s">
        <v>54</v>
      </c>
      <c r="B21" s="11" t="s">
        <v>55</v>
      </c>
      <c r="C21" s="11" t="s">
        <v>56</v>
      </c>
      <c r="D21" s="11" t="s">
        <v>111</v>
      </c>
      <c r="E21" s="4" t="s">
        <v>210</v>
      </c>
      <c r="F21" s="31">
        <v>34</v>
      </c>
      <c r="G21" s="31">
        <v>36</v>
      </c>
      <c r="H21" s="31">
        <f t="shared" si="0"/>
        <v>70</v>
      </c>
      <c r="I21" s="30" t="s">
        <v>18</v>
      </c>
    </row>
    <row r="22" spans="1:9" ht="18.75">
      <c r="A22" s="10" t="s">
        <v>57</v>
      </c>
      <c r="B22" s="11" t="s">
        <v>58</v>
      </c>
      <c r="C22" s="11" t="s">
        <v>59</v>
      </c>
      <c r="D22" s="11" t="s">
        <v>119</v>
      </c>
      <c r="E22" s="4" t="s">
        <v>204</v>
      </c>
      <c r="F22" s="30">
        <v>36</v>
      </c>
      <c r="G22" s="30">
        <v>32</v>
      </c>
      <c r="H22" s="31">
        <f t="shared" si="0"/>
        <v>68</v>
      </c>
      <c r="I22" s="30" t="s">
        <v>103</v>
      </c>
    </row>
    <row r="23" spans="1:9" ht="18.75">
      <c r="A23" s="10" t="s">
        <v>60</v>
      </c>
      <c r="B23" s="11" t="s">
        <v>61</v>
      </c>
      <c r="C23" s="11" t="s">
        <v>62</v>
      </c>
      <c r="D23" s="11" t="s">
        <v>117</v>
      </c>
      <c r="E23" s="4" t="s">
        <v>205</v>
      </c>
      <c r="F23" s="30">
        <v>38</v>
      </c>
      <c r="G23" s="30">
        <v>29</v>
      </c>
      <c r="H23" s="31">
        <f t="shared" si="0"/>
        <v>67</v>
      </c>
      <c r="I23" s="30" t="s">
        <v>33</v>
      </c>
    </row>
    <row r="24" spans="1:9" ht="19.5" thickBot="1">
      <c r="A24" s="42" t="s">
        <v>63</v>
      </c>
      <c r="B24" s="43" t="s">
        <v>64</v>
      </c>
      <c r="C24" s="43" t="s">
        <v>65</v>
      </c>
      <c r="D24" s="43" t="s">
        <v>117</v>
      </c>
      <c r="E24" s="74" t="s">
        <v>205</v>
      </c>
      <c r="F24" s="44">
        <v>29.5</v>
      </c>
      <c r="G24" s="44">
        <v>37</v>
      </c>
      <c r="H24" s="45">
        <f t="shared" si="0"/>
        <v>66.5</v>
      </c>
      <c r="I24" s="44" t="s">
        <v>105</v>
      </c>
    </row>
    <row r="25" spans="1:9" ht="18.75">
      <c r="A25" s="37" t="s">
        <v>66</v>
      </c>
      <c r="B25" s="38" t="s">
        <v>19</v>
      </c>
      <c r="C25" s="38" t="s">
        <v>67</v>
      </c>
      <c r="D25" s="38" t="s">
        <v>120</v>
      </c>
      <c r="E25" s="39" t="s">
        <v>214</v>
      </c>
      <c r="F25" s="40">
        <v>30</v>
      </c>
      <c r="G25" s="40">
        <v>33</v>
      </c>
      <c r="H25" s="41">
        <f t="shared" si="0"/>
        <v>63</v>
      </c>
      <c r="I25" s="40" t="s">
        <v>81</v>
      </c>
    </row>
    <row r="26" spans="1:9" ht="18.75">
      <c r="A26" s="10" t="s">
        <v>68</v>
      </c>
      <c r="B26" s="11" t="s">
        <v>69</v>
      </c>
      <c r="C26" s="11" t="s">
        <v>70</v>
      </c>
      <c r="D26" s="11" t="s">
        <v>121</v>
      </c>
      <c r="E26" s="4" t="s">
        <v>206</v>
      </c>
      <c r="F26" s="30">
        <v>36</v>
      </c>
      <c r="G26" s="30">
        <v>25</v>
      </c>
      <c r="H26" s="31">
        <f t="shared" si="0"/>
        <v>61</v>
      </c>
      <c r="I26" s="30" t="s">
        <v>89</v>
      </c>
    </row>
    <row r="27" spans="1:9" ht="18.75">
      <c r="A27" s="10" t="s">
        <v>71</v>
      </c>
      <c r="B27" s="11" t="s">
        <v>72</v>
      </c>
      <c r="C27" s="11" t="s">
        <v>73</v>
      </c>
      <c r="D27" s="11" t="s">
        <v>116</v>
      </c>
      <c r="E27" s="4" t="s">
        <v>207</v>
      </c>
      <c r="F27" s="30">
        <v>32</v>
      </c>
      <c r="G27" s="30">
        <v>29</v>
      </c>
      <c r="H27" s="31">
        <f t="shared" si="0"/>
        <v>61</v>
      </c>
      <c r="I27" s="30" t="s">
        <v>89</v>
      </c>
    </row>
    <row r="28" spans="1:9" ht="18.75">
      <c r="A28" s="10" t="s">
        <v>74</v>
      </c>
      <c r="B28" s="12" t="s">
        <v>75</v>
      </c>
      <c r="C28" s="12" t="s">
        <v>76</v>
      </c>
      <c r="D28" s="11" t="s">
        <v>121</v>
      </c>
      <c r="E28" s="4" t="s">
        <v>206</v>
      </c>
      <c r="F28" s="30">
        <v>29</v>
      </c>
      <c r="G28" s="30">
        <v>30</v>
      </c>
      <c r="H28" s="31">
        <f t="shared" ref="H28" si="1">SUM(F28:G28)</f>
        <v>59</v>
      </c>
      <c r="I28" s="30" t="s">
        <v>42</v>
      </c>
    </row>
    <row r="29" spans="1:9" ht="18.75">
      <c r="A29" s="10" t="s">
        <v>77</v>
      </c>
      <c r="B29" s="11" t="s">
        <v>37</v>
      </c>
      <c r="C29" s="12" t="s">
        <v>78</v>
      </c>
      <c r="D29" s="11" t="s">
        <v>120</v>
      </c>
      <c r="E29" s="4" t="s">
        <v>201</v>
      </c>
      <c r="F29" s="30">
        <v>24</v>
      </c>
      <c r="G29" s="30">
        <v>35</v>
      </c>
      <c r="H29" s="31">
        <f t="shared" si="0"/>
        <v>59</v>
      </c>
      <c r="I29" s="32" t="s">
        <v>42</v>
      </c>
    </row>
    <row r="30" spans="1:9" ht="18.75">
      <c r="A30" s="10" t="s">
        <v>79</v>
      </c>
      <c r="B30" s="11" t="s">
        <v>19</v>
      </c>
      <c r="C30" s="11" t="s">
        <v>80</v>
      </c>
      <c r="D30" s="11" t="s">
        <v>119</v>
      </c>
      <c r="E30" s="4" t="s">
        <v>204</v>
      </c>
      <c r="F30" s="30">
        <v>27.5</v>
      </c>
      <c r="G30" s="30">
        <v>27</v>
      </c>
      <c r="H30" s="31">
        <f t="shared" si="0"/>
        <v>54.5</v>
      </c>
      <c r="I30" s="30" t="s">
        <v>27</v>
      </c>
    </row>
    <row r="31" spans="1:9" ht="18.75">
      <c r="A31" s="10" t="s">
        <v>81</v>
      </c>
      <c r="B31" s="11" t="s">
        <v>82</v>
      </c>
      <c r="C31" s="11" t="s">
        <v>83</v>
      </c>
      <c r="D31" s="11" t="s">
        <v>122</v>
      </c>
      <c r="E31" s="4" t="s">
        <v>212</v>
      </c>
      <c r="F31" s="30">
        <v>28.5</v>
      </c>
      <c r="G31" s="30">
        <v>25</v>
      </c>
      <c r="H31" s="31">
        <f t="shared" si="0"/>
        <v>53.5</v>
      </c>
      <c r="I31" s="30" t="s">
        <v>51</v>
      </c>
    </row>
    <row r="32" spans="1:9" ht="18.75">
      <c r="A32" s="10" t="s">
        <v>84</v>
      </c>
      <c r="B32" s="11" t="s">
        <v>85</v>
      </c>
      <c r="C32" s="11" t="s">
        <v>86</v>
      </c>
      <c r="D32" s="11" t="s">
        <v>123</v>
      </c>
      <c r="E32" s="4" t="s">
        <v>209</v>
      </c>
      <c r="F32" s="33">
        <v>33</v>
      </c>
      <c r="G32" s="33">
        <v>20</v>
      </c>
      <c r="H32" s="31">
        <f t="shared" ref="H32" si="2">SUM(F32:G32)</f>
        <v>53</v>
      </c>
      <c r="I32" s="33" t="s">
        <v>74</v>
      </c>
    </row>
    <row r="33" spans="1:9" ht="18.75">
      <c r="A33" s="10" t="s">
        <v>87</v>
      </c>
      <c r="B33" s="11" t="s">
        <v>75</v>
      </c>
      <c r="C33" s="11" t="s">
        <v>88</v>
      </c>
      <c r="D33" s="11" t="s">
        <v>121</v>
      </c>
      <c r="E33" s="4" t="s">
        <v>206</v>
      </c>
      <c r="F33" s="31">
        <v>24</v>
      </c>
      <c r="G33" s="31">
        <v>29</v>
      </c>
      <c r="H33" s="31">
        <f t="shared" si="0"/>
        <v>53</v>
      </c>
      <c r="I33" s="30" t="s">
        <v>74</v>
      </c>
    </row>
    <row r="34" spans="1:9" ht="18.75">
      <c r="A34" s="10" t="s">
        <v>89</v>
      </c>
      <c r="B34" s="11" t="s">
        <v>90</v>
      </c>
      <c r="C34" s="11" t="s">
        <v>91</v>
      </c>
      <c r="D34" s="11" t="s">
        <v>122</v>
      </c>
      <c r="E34" s="8" t="s">
        <v>212</v>
      </c>
      <c r="F34" s="30">
        <v>29</v>
      </c>
      <c r="G34" s="30">
        <v>23</v>
      </c>
      <c r="H34" s="31">
        <f t="shared" ref="H34" si="3">SUM(F34:G34)</f>
        <v>52</v>
      </c>
      <c r="I34" s="30" t="s">
        <v>87</v>
      </c>
    </row>
    <row r="35" spans="1:9" ht="18.75">
      <c r="A35" s="10" t="s">
        <v>92</v>
      </c>
      <c r="B35" s="12" t="s">
        <v>75</v>
      </c>
      <c r="C35" s="12" t="s">
        <v>93</v>
      </c>
      <c r="D35" s="11" t="s">
        <v>118</v>
      </c>
      <c r="E35" s="21" t="s">
        <v>208</v>
      </c>
      <c r="F35" s="30">
        <v>25</v>
      </c>
      <c r="G35" s="30">
        <v>27</v>
      </c>
      <c r="H35" s="31">
        <f t="shared" si="0"/>
        <v>52</v>
      </c>
      <c r="I35" s="30" t="s">
        <v>87</v>
      </c>
    </row>
    <row r="36" spans="1:9" ht="18.75">
      <c r="A36" s="10" t="s">
        <v>94</v>
      </c>
      <c r="B36" s="11" t="s">
        <v>95</v>
      </c>
      <c r="C36" s="11" t="s">
        <v>96</v>
      </c>
      <c r="D36" s="11" t="s">
        <v>116</v>
      </c>
      <c r="E36" s="8" t="s">
        <v>207</v>
      </c>
      <c r="F36" s="30">
        <v>24</v>
      </c>
      <c r="G36" s="30">
        <v>22</v>
      </c>
      <c r="H36" s="31">
        <f t="shared" si="0"/>
        <v>46</v>
      </c>
      <c r="I36" s="30" t="s">
        <v>68</v>
      </c>
    </row>
    <row r="37" spans="1:9" ht="18.75">
      <c r="A37" s="10" t="s">
        <v>97</v>
      </c>
      <c r="B37" s="11" t="s">
        <v>98</v>
      </c>
      <c r="C37" s="11" t="s">
        <v>99</v>
      </c>
      <c r="D37" s="11" t="s">
        <v>124</v>
      </c>
      <c r="E37" s="4" t="s">
        <v>215</v>
      </c>
      <c r="F37" s="33">
        <v>21</v>
      </c>
      <c r="G37" s="33">
        <v>20</v>
      </c>
      <c r="H37" s="31">
        <f t="shared" si="0"/>
        <v>41</v>
      </c>
      <c r="I37" s="33" t="s">
        <v>71</v>
      </c>
    </row>
    <row r="38" spans="1:9" ht="18.75">
      <c r="A38" s="10" t="s">
        <v>100</v>
      </c>
      <c r="B38" s="11" t="s">
        <v>101</v>
      </c>
      <c r="C38" s="11" t="s">
        <v>102</v>
      </c>
      <c r="D38" s="11" t="s">
        <v>123</v>
      </c>
      <c r="E38" s="23" t="s">
        <v>209</v>
      </c>
      <c r="F38" s="33">
        <v>16</v>
      </c>
      <c r="G38" s="33">
        <v>21</v>
      </c>
      <c r="H38" s="31">
        <f t="shared" si="0"/>
        <v>37</v>
      </c>
      <c r="I38" s="33" t="s">
        <v>36</v>
      </c>
    </row>
    <row r="39" spans="1:9" ht="18.75">
      <c r="A39" s="28" t="s">
        <v>103</v>
      </c>
      <c r="B39" s="29" t="s">
        <v>19</v>
      </c>
      <c r="C39" s="29" t="s">
        <v>104</v>
      </c>
      <c r="D39" s="29" t="s">
        <v>112</v>
      </c>
      <c r="E39" s="36"/>
      <c r="F39" s="34">
        <v>0</v>
      </c>
      <c r="G39" s="34">
        <v>0</v>
      </c>
      <c r="H39" s="32">
        <f t="shared" si="0"/>
        <v>0</v>
      </c>
      <c r="I39" s="34">
        <v>0</v>
      </c>
    </row>
    <row r="40" spans="1:9" ht="18.75">
      <c r="A40" s="14" t="s">
        <v>105</v>
      </c>
      <c r="B40" s="12" t="s">
        <v>106</v>
      </c>
      <c r="C40" s="12" t="s">
        <v>107</v>
      </c>
      <c r="D40" s="12" t="s">
        <v>122</v>
      </c>
      <c r="E40" s="36"/>
      <c r="F40" s="32">
        <v>0</v>
      </c>
      <c r="G40" s="32">
        <v>0</v>
      </c>
      <c r="H40" s="32">
        <f t="shared" si="0"/>
        <v>0</v>
      </c>
      <c r="I40" s="32">
        <v>0</v>
      </c>
    </row>
    <row r="41" spans="1:9" ht="18.75">
      <c r="A41" s="14" t="s">
        <v>108</v>
      </c>
      <c r="B41" s="12" t="s">
        <v>109</v>
      </c>
      <c r="C41" s="12" t="s">
        <v>110</v>
      </c>
      <c r="D41" s="12" t="s">
        <v>123</v>
      </c>
      <c r="E41" s="30"/>
      <c r="F41" s="32">
        <v>0</v>
      </c>
      <c r="G41" s="32">
        <v>0</v>
      </c>
      <c r="H41" s="32">
        <f t="shared" si="0"/>
        <v>0</v>
      </c>
      <c r="I41" s="35">
        <v>0</v>
      </c>
    </row>
    <row r="42" spans="1:9">
      <c r="E42" s="5"/>
      <c r="F42" s="5"/>
      <c r="G42" s="5"/>
      <c r="H42" s="5"/>
      <c r="I42" s="5"/>
    </row>
    <row r="44" spans="1:9">
      <c r="E44" s="75"/>
      <c r="F44" s="75"/>
      <c r="G44" s="75"/>
      <c r="H44" s="75"/>
      <c r="I44" s="75"/>
    </row>
    <row r="45" spans="1:9" ht="15.75">
      <c r="E45" s="76" t="s">
        <v>9</v>
      </c>
      <c r="F45" s="76"/>
      <c r="G45" s="76"/>
      <c r="H45" s="76"/>
      <c r="I45" s="76"/>
    </row>
    <row r="47" spans="1:9">
      <c r="E47" s="5"/>
      <c r="F47" s="5"/>
      <c r="G47" s="5"/>
      <c r="H47" s="5"/>
      <c r="I47" s="5"/>
    </row>
    <row r="48" spans="1:9" ht="15.75">
      <c r="E48" s="25"/>
      <c r="F48" s="25"/>
      <c r="G48" s="25"/>
      <c r="H48" s="25"/>
      <c r="I48" s="25"/>
    </row>
    <row r="55" spans="5:9">
      <c r="E55" s="5"/>
      <c r="F55" s="5"/>
      <c r="G55" s="5"/>
      <c r="H55" s="5"/>
      <c r="I55" s="5"/>
    </row>
    <row r="56" spans="5:9" ht="15.75">
      <c r="E56" s="7"/>
      <c r="F56" s="7"/>
      <c r="G56" s="7"/>
      <c r="H56" s="7"/>
      <c r="I56" s="7"/>
    </row>
  </sheetData>
  <autoFilter ref="A7:I7">
    <sortState ref="A4:J24">
      <sortCondition descending="1" ref="H3"/>
    </sortState>
  </autoFilter>
  <mergeCells count="8">
    <mergeCell ref="E44:I44"/>
    <mergeCell ref="E45:I45"/>
    <mergeCell ref="A1:I1"/>
    <mergeCell ref="A2:I2"/>
    <mergeCell ref="A3:I3"/>
    <mergeCell ref="A4:I4"/>
    <mergeCell ref="A5:I5"/>
    <mergeCell ref="A6:I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17" zoomScaleNormal="100" workbookViewId="0">
      <selection activeCell="I30" sqref="I30"/>
    </sheetView>
  </sheetViews>
  <sheetFormatPr defaultRowHeight="15"/>
  <cols>
    <col min="1" max="1" width="7.42578125" customWidth="1"/>
    <col min="2" max="2" width="13.28515625" customWidth="1"/>
    <col min="3" max="3" width="15.85546875" customWidth="1"/>
    <col min="4" max="4" width="42.140625" customWidth="1"/>
    <col min="5" max="5" width="15" customWidth="1"/>
    <col min="6" max="6" width="7.85546875" customWidth="1"/>
    <col min="7" max="7" width="7.7109375" customWidth="1"/>
    <col min="8" max="8" width="7.85546875" customWidth="1"/>
    <col min="9" max="9" width="11.7109375" customWidth="1"/>
  </cols>
  <sheetData>
    <row r="1" spans="1:9" ht="18.75">
      <c r="A1" s="77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11.25" customHeight="1">
      <c r="A2" s="83"/>
      <c r="B2" s="83"/>
      <c r="C2" s="83"/>
      <c r="D2" s="83"/>
      <c r="E2" s="83"/>
      <c r="F2" s="83"/>
      <c r="G2" s="83"/>
      <c r="H2" s="83"/>
      <c r="I2" s="83"/>
    </row>
    <row r="3" spans="1:9" ht="18.75">
      <c r="A3" s="77" t="s">
        <v>14</v>
      </c>
      <c r="B3" s="82"/>
      <c r="C3" s="82"/>
      <c r="D3" s="82"/>
      <c r="E3" s="82"/>
      <c r="F3" s="82"/>
      <c r="G3" s="82"/>
      <c r="H3" s="82"/>
      <c r="I3" s="82"/>
    </row>
    <row r="4" spans="1:9" ht="12" customHeight="1">
      <c r="A4" s="83"/>
      <c r="B4" s="83"/>
      <c r="C4" s="83"/>
      <c r="D4" s="83"/>
      <c r="E4" s="83"/>
      <c r="F4" s="83"/>
      <c r="G4" s="83"/>
      <c r="H4" s="83"/>
      <c r="I4" s="83"/>
    </row>
    <row r="5" spans="1:9" ht="18" customHeight="1">
      <c r="A5" s="79" t="s">
        <v>12</v>
      </c>
      <c r="B5" s="79"/>
      <c r="C5" s="79"/>
      <c r="D5" s="79"/>
      <c r="E5" s="79"/>
      <c r="F5" s="79"/>
      <c r="G5" s="79"/>
      <c r="H5" s="79"/>
      <c r="I5" s="79"/>
    </row>
    <row r="6" spans="1:9" ht="18" customHeight="1">
      <c r="A6" s="80"/>
      <c r="B6" s="80"/>
      <c r="C6" s="80"/>
      <c r="D6" s="80"/>
      <c r="E6" s="80"/>
      <c r="F6" s="80"/>
      <c r="G6" s="80"/>
      <c r="H6" s="80"/>
      <c r="I6" s="80"/>
    </row>
    <row r="7" spans="1:9" ht="18.75" hidden="1">
      <c r="A7" s="1"/>
      <c r="B7" s="1"/>
      <c r="C7" s="1"/>
      <c r="D7" s="1"/>
      <c r="E7" s="1"/>
      <c r="F7" s="1"/>
      <c r="G7" s="1"/>
      <c r="H7" s="1"/>
      <c r="I7" s="1"/>
    </row>
    <row r="8" spans="1:9" ht="15.75">
      <c r="A8" s="2" t="s">
        <v>3</v>
      </c>
      <c r="B8" s="2" t="s">
        <v>0</v>
      </c>
      <c r="C8" s="2" t="s">
        <v>1</v>
      </c>
      <c r="D8" s="2" t="s">
        <v>2</v>
      </c>
      <c r="E8" s="2" t="s">
        <v>8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18.75">
      <c r="A9" s="46" t="s">
        <v>79</v>
      </c>
      <c r="B9" s="47" t="s">
        <v>125</v>
      </c>
      <c r="C9" s="47" t="s">
        <v>126</v>
      </c>
      <c r="D9" s="47" t="s">
        <v>113</v>
      </c>
      <c r="E9" s="48" t="s">
        <v>211</v>
      </c>
      <c r="F9" s="49">
        <v>50</v>
      </c>
      <c r="G9" s="49">
        <v>23</v>
      </c>
      <c r="H9" s="50">
        <f t="shared" ref="H9:H30" si="0">SUM(F9:G9)</f>
        <v>73</v>
      </c>
      <c r="I9" s="50" t="s">
        <v>30</v>
      </c>
    </row>
    <row r="10" spans="1:9" ht="18.75">
      <c r="A10" s="46" t="s">
        <v>77</v>
      </c>
      <c r="B10" s="47" t="s">
        <v>90</v>
      </c>
      <c r="C10" s="47" t="s">
        <v>127</v>
      </c>
      <c r="D10" s="47" t="s">
        <v>112</v>
      </c>
      <c r="E10" s="48" t="s">
        <v>202</v>
      </c>
      <c r="F10" s="49">
        <v>43</v>
      </c>
      <c r="G10" s="49">
        <v>30</v>
      </c>
      <c r="H10" s="50">
        <f t="shared" si="0"/>
        <v>73</v>
      </c>
      <c r="I10" s="49" t="s">
        <v>48</v>
      </c>
    </row>
    <row r="11" spans="1:9" ht="19.5" thickBot="1">
      <c r="A11" s="54" t="s">
        <v>103</v>
      </c>
      <c r="B11" s="55" t="s">
        <v>128</v>
      </c>
      <c r="C11" s="55" t="s">
        <v>129</v>
      </c>
      <c r="D11" s="55" t="s">
        <v>112</v>
      </c>
      <c r="E11" s="56" t="s">
        <v>202</v>
      </c>
      <c r="F11" s="57">
        <v>48</v>
      </c>
      <c r="G11" s="57">
        <v>21</v>
      </c>
      <c r="H11" s="58">
        <f t="shared" si="0"/>
        <v>69</v>
      </c>
      <c r="I11" s="58" t="s">
        <v>24</v>
      </c>
    </row>
    <row r="12" spans="1:9" ht="18.75">
      <c r="A12" s="37" t="s">
        <v>18</v>
      </c>
      <c r="B12" s="38" t="s">
        <v>19</v>
      </c>
      <c r="C12" s="38" t="s">
        <v>130</v>
      </c>
      <c r="D12" s="38" t="s">
        <v>112</v>
      </c>
      <c r="E12" s="52" t="s">
        <v>202</v>
      </c>
      <c r="F12" s="41">
        <v>41</v>
      </c>
      <c r="G12" s="41">
        <v>21</v>
      </c>
      <c r="H12" s="53">
        <f t="shared" si="0"/>
        <v>62</v>
      </c>
      <c r="I12" s="53" t="s">
        <v>21</v>
      </c>
    </row>
    <row r="13" spans="1:9" ht="18.75">
      <c r="A13" s="10" t="s">
        <v>57</v>
      </c>
      <c r="B13" s="11" t="s">
        <v>85</v>
      </c>
      <c r="C13" s="11" t="s">
        <v>131</v>
      </c>
      <c r="D13" s="11" t="s">
        <v>113</v>
      </c>
      <c r="E13" s="3" t="s">
        <v>211</v>
      </c>
      <c r="F13" s="33">
        <v>32</v>
      </c>
      <c r="G13" s="33">
        <v>28</v>
      </c>
      <c r="H13" s="33">
        <f t="shared" si="0"/>
        <v>60</v>
      </c>
      <c r="I13" s="33" t="s">
        <v>57</v>
      </c>
    </row>
    <row r="14" spans="1:9" ht="18.75">
      <c r="A14" s="10" t="s">
        <v>30</v>
      </c>
      <c r="B14" s="11" t="s">
        <v>98</v>
      </c>
      <c r="C14" s="11" t="s">
        <v>132</v>
      </c>
      <c r="D14" s="11" t="s">
        <v>115</v>
      </c>
      <c r="E14" s="9" t="s">
        <v>200</v>
      </c>
      <c r="F14" s="33">
        <v>36</v>
      </c>
      <c r="G14" s="33">
        <v>20</v>
      </c>
      <c r="H14" s="33">
        <f t="shared" si="0"/>
        <v>56</v>
      </c>
      <c r="I14" s="35" t="s">
        <v>79</v>
      </c>
    </row>
    <row r="15" spans="1:9" ht="18.75">
      <c r="A15" s="10" t="s">
        <v>89</v>
      </c>
      <c r="B15" s="11" t="s">
        <v>133</v>
      </c>
      <c r="C15" s="11" t="s">
        <v>134</v>
      </c>
      <c r="D15" s="11" t="s">
        <v>117</v>
      </c>
      <c r="E15" s="3" t="s">
        <v>205</v>
      </c>
      <c r="F15" s="33">
        <v>36</v>
      </c>
      <c r="G15" s="33">
        <v>18</v>
      </c>
      <c r="H15" s="33">
        <f t="shared" si="0"/>
        <v>54</v>
      </c>
      <c r="I15" s="33" t="s">
        <v>92</v>
      </c>
    </row>
    <row r="16" spans="1:9" ht="18.75">
      <c r="A16" s="10" t="s">
        <v>24</v>
      </c>
      <c r="B16" s="11" t="s">
        <v>135</v>
      </c>
      <c r="C16" s="11" t="s">
        <v>32</v>
      </c>
      <c r="D16" s="11" t="s">
        <v>115</v>
      </c>
      <c r="E16" s="9" t="s">
        <v>216</v>
      </c>
      <c r="F16" s="33">
        <v>31</v>
      </c>
      <c r="G16" s="33">
        <v>21</v>
      </c>
      <c r="H16" s="33">
        <f t="shared" si="0"/>
        <v>52</v>
      </c>
      <c r="I16" s="35" t="s">
        <v>45</v>
      </c>
    </row>
    <row r="17" spans="1:9" ht="18.75">
      <c r="A17" s="10" t="s">
        <v>33</v>
      </c>
      <c r="B17" s="11" t="s">
        <v>136</v>
      </c>
      <c r="C17" s="11" t="s">
        <v>137</v>
      </c>
      <c r="D17" s="11" t="s">
        <v>114</v>
      </c>
      <c r="E17" s="22" t="s">
        <v>203</v>
      </c>
      <c r="F17" s="33">
        <v>33</v>
      </c>
      <c r="G17" s="33">
        <v>17</v>
      </c>
      <c r="H17" s="33">
        <f t="shared" si="0"/>
        <v>50</v>
      </c>
      <c r="I17" s="33" t="s">
        <v>66</v>
      </c>
    </row>
    <row r="18" spans="1:9" ht="18.75">
      <c r="A18" s="10" t="s">
        <v>51</v>
      </c>
      <c r="B18" s="11" t="s">
        <v>138</v>
      </c>
      <c r="C18" s="11" t="s">
        <v>139</v>
      </c>
      <c r="D18" s="11" t="s">
        <v>124</v>
      </c>
      <c r="E18" s="3" t="s">
        <v>215</v>
      </c>
      <c r="F18" s="33">
        <v>38</v>
      </c>
      <c r="G18" s="33">
        <v>7</v>
      </c>
      <c r="H18" s="33">
        <f t="shared" si="0"/>
        <v>45</v>
      </c>
      <c r="I18" s="33" t="s">
        <v>77</v>
      </c>
    </row>
    <row r="19" spans="1:9" ht="18.75">
      <c r="A19" s="10" t="s">
        <v>21</v>
      </c>
      <c r="B19" s="11" t="s">
        <v>140</v>
      </c>
      <c r="C19" s="11" t="s">
        <v>141</v>
      </c>
      <c r="D19" s="11" t="s">
        <v>113</v>
      </c>
      <c r="E19" s="9" t="s">
        <v>211</v>
      </c>
      <c r="F19" s="33">
        <v>33</v>
      </c>
      <c r="G19" s="33">
        <v>11</v>
      </c>
      <c r="H19" s="33">
        <f t="shared" si="0"/>
        <v>44</v>
      </c>
      <c r="I19" s="32" t="s">
        <v>18</v>
      </c>
    </row>
    <row r="20" spans="1:9" ht="18.75">
      <c r="A20" s="10" t="s">
        <v>81</v>
      </c>
      <c r="B20" s="11" t="s">
        <v>142</v>
      </c>
      <c r="C20" s="11" t="s">
        <v>143</v>
      </c>
      <c r="D20" s="11" t="s">
        <v>116</v>
      </c>
      <c r="E20" s="3" t="s">
        <v>207</v>
      </c>
      <c r="F20" s="30">
        <v>32</v>
      </c>
      <c r="G20" s="30">
        <v>12</v>
      </c>
      <c r="H20" s="33">
        <f t="shared" ref="H20" si="1">SUM(F20:G20)</f>
        <v>44</v>
      </c>
      <c r="I20" s="33" t="s">
        <v>18</v>
      </c>
    </row>
    <row r="21" spans="1:9" ht="18.75">
      <c r="A21" s="10" t="s">
        <v>66</v>
      </c>
      <c r="B21" s="11" t="s">
        <v>144</v>
      </c>
      <c r="C21" s="11" t="s">
        <v>145</v>
      </c>
      <c r="D21" s="11" t="s">
        <v>120</v>
      </c>
      <c r="E21" s="3" t="s">
        <v>214</v>
      </c>
      <c r="F21" s="30">
        <v>31</v>
      </c>
      <c r="G21" s="30">
        <v>13</v>
      </c>
      <c r="H21" s="33">
        <f t="shared" si="0"/>
        <v>44</v>
      </c>
      <c r="I21" s="33" t="s">
        <v>18</v>
      </c>
    </row>
    <row r="22" spans="1:9" ht="18.75">
      <c r="A22" s="10" t="s">
        <v>105</v>
      </c>
      <c r="B22" s="11" t="s">
        <v>19</v>
      </c>
      <c r="C22" s="11" t="s">
        <v>146</v>
      </c>
      <c r="D22" s="11" t="s">
        <v>116</v>
      </c>
      <c r="E22" s="3" t="s">
        <v>207</v>
      </c>
      <c r="F22" s="33">
        <v>31</v>
      </c>
      <c r="G22" s="33">
        <v>6</v>
      </c>
      <c r="H22" s="33">
        <f t="shared" si="0"/>
        <v>37</v>
      </c>
      <c r="I22" s="32" t="s">
        <v>103</v>
      </c>
    </row>
    <row r="23" spans="1:9" ht="18.75">
      <c r="A23" s="13" t="s">
        <v>74</v>
      </c>
      <c r="B23" s="11" t="s">
        <v>34</v>
      </c>
      <c r="C23" s="11" t="s">
        <v>147</v>
      </c>
      <c r="D23" s="11" t="s">
        <v>124</v>
      </c>
      <c r="E23" s="3" t="s">
        <v>215</v>
      </c>
      <c r="F23" s="30">
        <v>30</v>
      </c>
      <c r="G23" s="30">
        <v>3</v>
      </c>
      <c r="H23" s="33">
        <f t="shared" si="0"/>
        <v>33</v>
      </c>
      <c r="I23" s="30" t="s">
        <v>33</v>
      </c>
    </row>
    <row r="24" spans="1:9" ht="18.75">
      <c r="A24" s="13" t="s">
        <v>87</v>
      </c>
      <c r="B24" s="11" t="s">
        <v>148</v>
      </c>
      <c r="C24" s="11" t="s">
        <v>149</v>
      </c>
      <c r="D24" s="11" t="s">
        <v>124</v>
      </c>
      <c r="E24" s="3" t="s">
        <v>215</v>
      </c>
      <c r="F24" s="33">
        <v>24</v>
      </c>
      <c r="G24" s="33">
        <v>9</v>
      </c>
      <c r="H24" s="33">
        <f t="shared" si="0"/>
        <v>33</v>
      </c>
      <c r="I24" s="33" t="s">
        <v>33</v>
      </c>
    </row>
    <row r="25" spans="1:9" ht="18.75">
      <c r="A25" s="10" t="s">
        <v>48</v>
      </c>
      <c r="B25" s="11" t="s">
        <v>150</v>
      </c>
      <c r="C25" s="11" t="s">
        <v>151</v>
      </c>
      <c r="D25" s="11" t="s">
        <v>115</v>
      </c>
      <c r="E25" s="9" t="s">
        <v>200</v>
      </c>
      <c r="F25" s="33">
        <v>23</v>
      </c>
      <c r="G25" s="33">
        <v>7</v>
      </c>
      <c r="H25" s="33">
        <f t="shared" si="0"/>
        <v>30</v>
      </c>
      <c r="I25" s="32" t="s">
        <v>105</v>
      </c>
    </row>
    <row r="26" spans="1:9" ht="18.75">
      <c r="A26" s="10" t="s">
        <v>42</v>
      </c>
      <c r="B26" s="11" t="s">
        <v>152</v>
      </c>
      <c r="C26" s="11" t="s">
        <v>217</v>
      </c>
      <c r="D26" s="11" t="s">
        <v>123</v>
      </c>
      <c r="E26" s="3" t="s">
        <v>209</v>
      </c>
      <c r="F26" s="30">
        <v>24</v>
      </c>
      <c r="G26" s="30">
        <v>5</v>
      </c>
      <c r="H26" s="33">
        <f t="shared" si="0"/>
        <v>29</v>
      </c>
      <c r="I26" s="30" t="s">
        <v>81</v>
      </c>
    </row>
    <row r="27" spans="1:9" ht="18.75">
      <c r="A27" s="10" t="s">
        <v>27</v>
      </c>
      <c r="B27" s="11" t="s">
        <v>219</v>
      </c>
      <c r="C27" s="11" t="s">
        <v>153</v>
      </c>
      <c r="D27" s="11" t="s">
        <v>123</v>
      </c>
      <c r="E27" s="3" t="s">
        <v>209</v>
      </c>
      <c r="F27" s="31">
        <v>18</v>
      </c>
      <c r="G27" s="31">
        <v>4</v>
      </c>
      <c r="H27" s="33">
        <f t="shared" si="0"/>
        <v>22</v>
      </c>
      <c r="I27" s="33" t="s">
        <v>89</v>
      </c>
    </row>
    <row r="28" spans="1:9" ht="18.75">
      <c r="A28" s="10" t="s">
        <v>92</v>
      </c>
      <c r="B28" s="11" t="s">
        <v>154</v>
      </c>
      <c r="C28" s="11" t="s">
        <v>155</v>
      </c>
      <c r="D28" s="11" t="s">
        <v>118</v>
      </c>
      <c r="E28" s="22" t="s">
        <v>218</v>
      </c>
      <c r="F28" s="30">
        <v>16</v>
      </c>
      <c r="G28" s="30">
        <v>5</v>
      </c>
      <c r="H28" s="33">
        <f t="shared" si="0"/>
        <v>21</v>
      </c>
      <c r="I28" s="33" t="s">
        <v>42</v>
      </c>
    </row>
    <row r="29" spans="1:9" ht="18.75">
      <c r="A29" s="14" t="s">
        <v>45</v>
      </c>
      <c r="B29" s="12" t="s">
        <v>128</v>
      </c>
      <c r="C29" s="12" t="s">
        <v>156</v>
      </c>
      <c r="D29" s="12" t="s">
        <v>120</v>
      </c>
      <c r="E29" s="3"/>
      <c r="F29" s="35">
        <v>0</v>
      </c>
      <c r="G29" s="35">
        <v>0</v>
      </c>
      <c r="H29" s="35">
        <f t="shared" si="0"/>
        <v>0</v>
      </c>
      <c r="I29" s="32">
        <v>0</v>
      </c>
    </row>
    <row r="30" spans="1:9" ht="18.75">
      <c r="A30" s="15" t="s">
        <v>68</v>
      </c>
      <c r="B30" s="12" t="s">
        <v>157</v>
      </c>
      <c r="C30" s="12" t="s">
        <v>158</v>
      </c>
      <c r="D30" s="12" t="s">
        <v>159</v>
      </c>
      <c r="E30" s="3"/>
      <c r="F30" s="35">
        <v>0</v>
      </c>
      <c r="G30" s="35">
        <v>0</v>
      </c>
      <c r="H30" s="35">
        <f t="shared" si="0"/>
        <v>0</v>
      </c>
      <c r="I30" s="35">
        <v>0</v>
      </c>
    </row>
    <row r="31" spans="1:9" ht="18.75">
      <c r="A31" s="17"/>
      <c r="B31" s="18"/>
      <c r="C31" s="18"/>
      <c r="D31" s="18"/>
      <c r="E31" s="5"/>
      <c r="F31" s="5"/>
      <c r="G31" s="5"/>
      <c r="H31" s="5"/>
      <c r="I31" s="5"/>
    </row>
    <row r="32" spans="1:9" ht="18.75">
      <c r="A32" s="17"/>
      <c r="B32" s="18"/>
      <c r="C32" s="18"/>
      <c r="D32" s="18"/>
      <c r="E32" s="25"/>
      <c r="F32" s="25"/>
      <c r="G32" s="25"/>
      <c r="H32" s="25"/>
      <c r="I32" s="25"/>
    </row>
    <row r="33" spans="1:9" ht="18.75">
      <c r="A33" s="17"/>
      <c r="B33" s="18"/>
      <c r="C33" s="18"/>
      <c r="D33" s="18"/>
      <c r="E33" s="75"/>
      <c r="F33" s="75"/>
      <c r="G33" s="75"/>
      <c r="H33" s="75"/>
      <c r="I33" s="75"/>
    </row>
    <row r="34" spans="1:9" ht="18.75">
      <c r="A34" s="17"/>
      <c r="B34" s="18"/>
      <c r="C34" s="18"/>
      <c r="D34" s="18"/>
      <c r="E34" s="76" t="s">
        <v>9</v>
      </c>
      <c r="F34" s="76"/>
      <c r="G34" s="76"/>
      <c r="H34" s="76"/>
      <c r="I34" s="76"/>
    </row>
    <row r="35" spans="1:9" ht="18.75">
      <c r="A35" s="17"/>
      <c r="B35" s="18"/>
      <c r="C35" s="18"/>
      <c r="D35" s="18"/>
      <c r="E35" s="16"/>
      <c r="F35" s="19"/>
      <c r="G35" s="19"/>
      <c r="H35" s="19"/>
      <c r="I35" s="19"/>
    </row>
    <row r="36" spans="1:9" ht="18.75">
      <c r="A36" s="17"/>
      <c r="B36" s="18"/>
      <c r="C36" s="18"/>
      <c r="D36" s="18"/>
      <c r="E36" s="5"/>
      <c r="F36" s="5"/>
      <c r="G36" s="5"/>
      <c r="H36" s="5"/>
      <c r="I36" s="5"/>
    </row>
    <row r="37" spans="1:9" ht="18.75">
      <c r="A37" s="17"/>
      <c r="B37" s="18"/>
      <c r="C37" s="18"/>
      <c r="D37" s="18"/>
      <c r="E37" s="25"/>
      <c r="F37" s="25"/>
      <c r="G37" s="25"/>
      <c r="H37" s="25"/>
      <c r="I37" s="25"/>
    </row>
    <row r="38" spans="1:9" ht="18.75">
      <c r="A38" s="17"/>
      <c r="B38" s="18"/>
      <c r="C38" s="18"/>
      <c r="D38" s="18"/>
      <c r="E38" s="20"/>
      <c r="F38" s="19"/>
      <c r="G38" s="19"/>
      <c r="H38" s="19"/>
      <c r="I38" s="17"/>
    </row>
    <row r="39" spans="1:9" ht="18.75">
      <c r="A39" s="17"/>
      <c r="B39" s="18"/>
      <c r="C39" s="18"/>
      <c r="D39" s="18"/>
      <c r="E39" s="20"/>
      <c r="F39" s="17"/>
      <c r="G39" s="17"/>
      <c r="H39" s="19"/>
      <c r="I39" s="17"/>
    </row>
    <row r="40" spans="1:9" ht="18.75">
      <c r="A40" s="17"/>
      <c r="B40" s="18"/>
      <c r="C40" s="18"/>
      <c r="D40" s="18"/>
      <c r="E40" s="20"/>
      <c r="F40" s="17"/>
      <c r="G40" s="17"/>
      <c r="H40" s="19"/>
      <c r="I40" s="19"/>
    </row>
    <row r="42" spans="1:9">
      <c r="E42" s="5"/>
      <c r="F42" s="5"/>
      <c r="G42" s="5"/>
      <c r="H42" s="5"/>
      <c r="I42" s="5"/>
    </row>
    <row r="43" spans="1:9" ht="15.75">
      <c r="E43" s="81"/>
      <c r="F43" s="81"/>
      <c r="G43" s="81"/>
      <c r="H43" s="81"/>
      <c r="I43" s="81"/>
    </row>
    <row r="49" spans="5:9">
      <c r="E49" s="5"/>
      <c r="F49" s="5"/>
      <c r="G49" s="5"/>
      <c r="H49" s="5"/>
      <c r="I49" s="5"/>
    </row>
    <row r="50" spans="5:9" ht="15.75">
      <c r="E50" s="7"/>
      <c r="F50" s="7"/>
      <c r="G50" s="7"/>
      <c r="H50" s="7"/>
      <c r="I50" s="7"/>
    </row>
  </sheetData>
  <autoFilter ref="A8:I8">
    <sortState ref="A5:J28">
      <sortCondition descending="1" ref="H4"/>
    </sortState>
  </autoFilter>
  <mergeCells count="9">
    <mergeCell ref="E43:I43"/>
    <mergeCell ref="A1:I1"/>
    <mergeCell ref="A2:I2"/>
    <mergeCell ref="A3:I3"/>
    <mergeCell ref="A4:I4"/>
    <mergeCell ref="A5:I5"/>
    <mergeCell ref="A6:I6"/>
    <mergeCell ref="E34:I34"/>
    <mergeCell ref="E33:I33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topLeftCell="A16" zoomScaleNormal="100" workbookViewId="0">
      <selection activeCell="I32" sqref="I32"/>
    </sheetView>
  </sheetViews>
  <sheetFormatPr defaultRowHeight="15"/>
  <cols>
    <col min="1" max="1" width="6.140625" customWidth="1"/>
    <col min="2" max="2" width="12.85546875" customWidth="1"/>
    <col min="3" max="3" width="17.7109375" customWidth="1"/>
    <col min="4" max="4" width="41.5703125" customWidth="1"/>
    <col min="5" max="5" width="16.5703125" customWidth="1"/>
    <col min="6" max="8" width="7.85546875" customWidth="1"/>
    <col min="9" max="9" width="11.42578125" customWidth="1"/>
  </cols>
  <sheetData>
    <row r="1" spans="1:9" ht="18.75">
      <c r="A1" s="77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11.25" customHeight="1">
      <c r="A2" s="83"/>
      <c r="B2" s="83"/>
      <c r="C2" s="83"/>
      <c r="D2" s="83"/>
      <c r="E2" s="83"/>
      <c r="F2" s="83"/>
      <c r="G2" s="83"/>
      <c r="H2" s="83"/>
      <c r="I2" s="83"/>
    </row>
    <row r="3" spans="1:9" ht="18.75">
      <c r="A3" s="77" t="s">
        <v>14</v>
      </c>
      <c r="B3" s="82"/>
      <c r="C3" s="82"/>
      <c r="D3" s="82"/>
      <c r="E3" s="82"/>
      <c r="F3" s="82"/>
      <c r="G3" s="82"/>
      <c r="H3" s="82"/>
      <c r="I3" s="82"/>
    </row>
    <row r="4" spans="1:9" ht="12" customHeight="1">
      <c r="A4" s="83"/>
      <c r="B4" s="83"/>
      <c r="C4" s="83"/>
      <c r="D4" s="83"/>
      <c r="E4" s="83"/>
      <c r="F4" s="83"/>
      <c r="G4" s="83"/>
      <c r="H4" s="83"/>
      <c r="I4" s="83"/>
    </row>
    <row r="5" spans="1:9" ht="18.75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</row>
    <row r="6" spans="1:9" ht="17.25" customHeight="1">
      <c r="A6" s="84"/>
      <c r="B6" s="84"/>
      <c r="C6" s="84"/>
      <c r="D6" s="84"/>
      <c r="E6" s="84"/>
      <c r="F6" s="84"/>
      <c r="G6" s="84"/>
      <c r="H6" s="84"/>
      <c r="I6" s="84"/>
    </row>
    <row r="7" spans="1:9" ht="15.75">
      <c r="A7" s="2" t="s">
        <v>3</v>
      </c>
      <c r="B7" s="2" t="s">
        <v>0</v>
      </c>
      <c r="C7" s="2" t="s">
        <v>1</v>
      </c>
      <c r="D7" s="2" t="s">
        <v>2</v>
      </c>
      <c r="E7" s="2" t="s">
        <v>8</v>
      </c>
      <c r="F7" s="2" t="s">
        <v>4</v>
      </c>
      <c r="G7" s="2" t="s">
        <v>5</v>
      </c>
      <c r="H7" s="2" t="s">
        <v>6</v>
      </c>
      <c r="I7" s="2" t="s">
        <v>7</v>
      </c>
    </row>
    <row r="8" spans="1:9" ht="18.75">
      <c r="A8" s="46" t="s">
        <v>30</v>
      </c>
      <c r="B8" s="47" t="s">
        <v>49</v>
      </c>
      <c r="C8" s="47" t="s">
        <v>160</v>
      </c>
      <c r="D8" s="47" t="s">
        <v>115</v>
      </c>
      <c r="E8" s="48" t="s">
        <v>216</v>
      </c>
      <c r="F8" s="68">
        <v>51</v>
      </c>
      <c r="G8" s="68">
        <v>35</v>
      </c>
      <c r="H8" s="68">
        <f t="shared" ref="H8:H32" si="0">SUM(F8:G8)</f>
        <v>86</v>
      </c>
      <c r="I8" s="46" t="s">
        <v>30</v>
      </c>
    </row>
    <row r="9" spans="1:9" ht="18.75">
      <c r="A9" s="46" t="s">
        <v>21</v>
      </c>
      <c r="B9" s="47" t="s">
        <v>161</v>
      </c>
      <c r="C9" s="47" t="s">
        <v>162</v>
      </c>
      <c r="D9" s="47" t="s">
        <v>118</v>
      </c>
      <c r="E9" s="48" t="s">
        <v>226</v>
      </c>
      <c r="F9" s="68">
        <v>52</v>
      </c>
      <c r="G9" s="68">
        <v>32</v>
      </c>
      <c r="H9" s="68">
        <f t="shared" si="0"/>
        <v>84</v>
      </c>
      <c r="I9" s="46" t="s">
        <v>48</v>
      </c>
    </row>
    <row r="10" spans="1:9" ht="18.75">
      <c r="A10" s="46" t="s">
        <v>27</v>
      </c>
      <c r="B10" s="47" t="s">
        <v>163</v>
      </c>
      <c r="C10" s="47" t="s">
        <v>164</v>
      </c>
      <c r="D10" s="47" t="s">
        <v>117</v>
      </c>
      <c r="E10" s="48" t="s">
        <v>205</v>
      </c>
      <c r="F10" s="68">
        <v>50</v>
      </c>
      <c r="G10" s="68">
        <v>33</v>
      </c>
      <c r="H10" s="68">
        <f t="shared" si="0"/>
        <v>83</v>
      </c>
      <c r="I10" s="46" t="s">
        <v>24</v>
      </c>
    </row>
    <row r="11" spans="1:9" ht="18.75">
      <c r="A11" s="10" t="s">
        <v>92</v>
      </c>
      <c r="B11" s="11" t="s">
        <v>19</v>
      </c>
      <c r="C11" s="11" t="s">
        <v>165</v>
      </c>
      <c r="D11" s="11" t="s">
        <v>112</v>
      </c>
      <c r="E11" s="9" t="s">
        <v>202</v>
      </c>
      <c r="F11" s="10">
        <v>46</v>
      </c>
      <c r="G11" s="10">
        <v>37</v>
      </c>
      <c r="H11" s="13">
        <f t="shared" si="0"/>
        <v>83</v>
      </c>
      <c r="I11" s="10" t="s">
        <v>21</v>
      </c>
    </row>
    <row r="12" spans="1:9" ht="18.75">
      <c r="A12" s="10" t="s">
        <v>66</v>
      </c>
      <c r="B12" s="11" t="s">
        <v>166</v>
      </c>
      <c r="C12" s="11" t="s">
        <v>167</v>
      </c>
      <c r="D12" s="11" t="s">
        <v>114</v>
      </c>
      <c r="E12" s="3" t="s">
        <v>220</v>
      </c>
      <c r="F12" s="10">
        <v>47</v>
      </c>
      <c r="G12" s="10">
        <v>35</v>
      </c>
      <c r="H12" s="13">
        <f t="shared" si="0"/>
        <v>82</v>
      </c>
      <c r="I12" s="10" t="s">
        <v>57</v>
      </c>
    </row>
    <row r="13" spans="1:9" ht="18.75">
      <c r="A13" s="10" t="s">
        <v>57</v>
      </c>
      <c r="B13" s="11" t="s">
        <v>168</v>
      </c>
      <c r="C13" s="11" t="s">
        <v>169</v>
      </c>
      <c r="D13" s="11" t="s">
        <v>112</v>
      </c>
      <c r="E13" s="3" t="s">
        <v>202</v>
      </c>
      <c r="F13" s="13">
        <v>46</v>
      </c>
      <c r="G13" s="13">
        <v>35</v>
      </c>
      <c r="H13" s="13">
        <f t="shared" si="0"/>
        <v>81</v>
      </c>
      <c r="I13" s="10" t="s">
        <v>79</v>
      </c>
    </row>
    <row r="14" spans="1:9" ht="18.75">
      <c r="A14" s="10" t="s">
        <v>79</v>
      </c>
      <c r="B14" s="11" t="s">
        <v>69</v>
      </c>
      <c r="C14" s="11" t="s">
        <v>170</v>
      </c>
      <c r="D14" s="11" t="s">
        <v>112</v>
      </c>
      <c r="E14" s="3" t="s">
        <v>202</v>
      </c>
      <c r="F14" s="13">
        <v>41</v>
      </c>
      <c r="G14" s="13">
        <v>38</v>
      </c>
      <c r="H14" s="13">
        <f t="shared" si="0"/>
        <v>79</v>
      </c>
      <c r="I14" s="10" t="s">
        <v>92</v>
      </c>
    </row>
    <row r="15" spans="1:9" ht="18.75">
      <c r="A15" s="10" t="s">
        <v>74</v>
      </c>
      <c r="B15" s="11" t="s">
        <v>171</v>
      </c>
      <c r="C15" s="11" t="s">
        <v>172</v>
      </c>
      <c r="D15" s="12" t="s">
        <v>198</v>
      </c>
      <c r="E15" s="3" t="s">
        <v>227</v>
      </c>
      <c r="F15" s="10">
        <v>45.5</v>
      </c>
      <c r="G15" s="10">
        <v>29</v>
      </c>
      <c r="H15" s="13">
        <f t="shared" si="0"/>
        <v>74.5</v>
      </c>
      <c r="I15" s="10" t="s">
        <v>45</v>
      </c>
    </row>
    <row r="16" spans="1:9" ht="18.75">
      <c r="A16" s="10" t="s">
        <v>42</v>
      </c>
      <c r="B16" s="11" t="s">
        <v>173</v>
      </c>
      <c r="C16" s="11" t="s">
        <v>155</v>
      </c>
      <c r="D16" s="11" t="s">
        <v>117</v>
      </c>
      <c r="E16" s="3" t="s">
        <v>205</v>
      </c>
      <c r="F16" s="10">
        <v>38</v>
      </c>
      <c r="G16" s="10">
        <v>31</v>
      </c>
      <c r="H16" s="13">
        <f t="shared" si="0"/>
        <v>69</v>
      </c>
      <c r="I16" s="10" t="s">
        <v>66</v>
      </c>
    </row>
    <row r="17" spans="1:9" ht="18.75">
      <c r="A17" s="10" t="s">
        <v>51</v>
      </c>
      <c r="B17" s="11" t="s">
        <v>174</v>
      </c>
      <c r="C17" s="11" t="s">
        <v>175</v>
      </c>
      <c r="D17" s="11" t="s">
        <v>111</v>
      </c>
      <c r="E17" s="3" t="s">
        <v>210</v>
      </c>
      <c r="F17" s="13">
        <v>43</v>
      </c>
      <c r="G17" s="13">
        <v>25</v>
      </c>
      <c r="H17" s="13">
        <f t="shared" si="0"/>
        <v>68</v>
      </c>
      <c r="I17" s="10" t="s">
        <v>77</v>
      </c>
    </row>
    <row r="18" spans="1:9" ht="18.75">
      <c r="A18" s="10" t="s">
        <v>87</v>
      </c>
      <c r="B18" s="11" t="s">
        <v>176</v>
      </c>
      <c r="C18" s="11" t="s">
        <v>177</v>
      </c>
      <c r="D18" s="11" t="s">
        <v>123</v>
      </c>
      <c r="E18" s="3" t="s">
        <v>209</v>
      </c>
      <c r="F18" s="10">
        <v>42</v>
      </c>
      <c r="G18" s="10">
        <v>26</v>
      </c>
      <c r="H18" s="13">
        <f t="shared" si="0"/>
        <v>68</v>
      </c>
      <c r="I18" s="10" t="s">
        <v>77</v>
      </c>
    </row>
    <row r="19" spans="1:9" ht="19.5" thickBot="1">
      <c r="A19" s="42" t="s">
        <v>48</v>
      </c>
      <c r="B19" s="70" t="s">
        <v>69</v>
      </c>
      <c r="C19" s="43" t="s">
        <v>178</v>
      </c>
      <c r="D19" s="43" t="s">
        <v>115</v>
      </c>
      <c r="E19" s="71" t="s">
        <v>216</v>
      </c>
      <c r="F19" s="72">
        <v>37</v>
      </c>
      <c r="G19" s="72">
        <v>28</v>
      </c>
      <c r="H19" s="72">
        <f t="shared" si="0"/>
        <v>65</v>
      </c>
      <c r="I19" s="73" t="s">
        <v>18</v>
      </c>
    </row>
    <row r="20" spans="1:9" ht="18.75">
      <c r="A20" s="37" t="s">
        <v>33</v>
      </c>
      <c r="B20" s="38" t="s">
        <v>55</v>
      </c>
      <c r="C20" s="38" t="s">
        <v>179</v>
      </c>
      <c r="D20" s="38" t="s">
        <v>199</v>
      </c>
      <c r="E20" s="51" t="s">
        <v>222</v>
      </c>
      <c r="F20" s="37">
        <v>41</v>
      </c>
      <c r="G20" s="37">
        <v>22</v>
      </c>
      <c r="H20" s="69">
        <f t="shared" si="0"/>
        <v>63</v>
      </c>
      <c r="I20" s="37" t="s">
        <v>103</v>
      </c>
    </row>
    <row r="21" spans="1:9" ht="18.75">
      <c r="A21" s="10" t="s">
        <v>89</v>
      </c>
      <c r="B21" s="11" t="s">
        <v>180</v>
      </c>
      <c r="C21" s="11" t="s">
        <v>181</v>
      </c>
      <c r="D21" s="11" t="s">
        <v>116</v>
      </c>
      <c r="E21" s="3" t="s">
        <v>207</v>
      </c>
      <c r="F21" s="10">
        <v>35</v>
      </c>
      <c r="G21" s="10">
        <v>22</v>
      </c>
      <c r="H21" s="13">
        <f t="shared" si="0"/>
        <v>57</v>
      </c>
      <c r="I21" s="10" t="s">
        <v>33</v>
      </c>
    </row>
    <row r="22" spans="1:9" ht="18.75">
      <c r="A22" s="10" t="s">
        <v>18</v>
      </c>
      <c r="B22" s="11" t="s">
        <v>182</v>
      </c>
      <c r="C22" s="11" t="s">
        <v>183</v>
      </c>
      <c r="D22" s="11" t="s">
        <v>121</v>
      </c>
      <c r="E22" s="3" t="s">
        <v>225</v>
      </c>
      <c r="F22" s="10">
        <v>33</v>
      </c>
      <c r="G22" s="10">
        <v>24</v>
      </c>
      <c r="H22" s="13">
        <f t="shared" si="0"/>
        <v>57</v>
      </c>
      <c r="I22" s="10" t="s">
        <v>33</v>
      </c>
    </row>
    <row r="23" spans="1:9" ht="18.75">
      <c r="A23" s="10" t="s">
        <v>77</v>
      </c>
      <c r="B23" s="11" t="s">
        <v>184</v>
      </c>
      <c r="C23" s="11" t="s">
        <v>185</v>
      </c>
      <c r="D23" s="11" t="s">
        <v>121</v>
      </c>
      <c r="E23" s="22" t="s">
        <v>223</v>
      </c>
      <c r="F23" s="10">
        <v>28</v>
      </c>
      <c r="G23" s="10">
        <v>27</v>
      </c>
      <c r="H23" s="13">
        <f t="shared" si="0"/>
        <v>55</v>
      </c>
      <c r="I23" s="14" t="s">
        <v>105</v>
      </c>
    </row>
    <row r="24" spans="1:9" ht="18.75">
      <c r="A24" s="10" t="s">
        <v>68</v>
      </c>
      <c r="B24" s="11" t="s">
        <v>176</v>
      </c>
      <c r="C24" s="11" t="s">
        <v>224</v>
      </c>
      <c r="D24" s="11" t="s">
        <v>123</v>
      </c>
      <c r="E24" s="3" t="s">
        <v>209</v>
      </c>
      <c r="F24" s="10">
        <v>33</v>
      </c>
      <c r="G24" s="10">
        <v>20</v>
      </c>
      <c r="H24" s="13">
        <f t="shared" si="0"/>
        <v>53</v>
      </c>
      <c r="I24" s="10" t="s">
        <v>81</v>
      </c>
    </row>
    <row r="25" spans="1:9" ht="18.75">
      <c r="A25" s="10" t="s">
        <v>71</v>
      </c>
      <c r="B25" s="11" t="s">
        <v>176</v>
      </c>
      <c r="C25" s="11" t="s">
        <v>186</v>
      </c>
      <c r="D25" s="11" t="s">
        <v>124</v>
      </c>
      <c r="E25" s="3" t="s">
        <v>221</v>
      </c>
      <c r="F25" s="10">
        <v>35</v>
      </c>
      <c r="G25" s="10">
        <v>17</v>
      </c>
      <c r="H25" s="13">
        <f t="shared" si="0"/>
        <v>52</v>
      </c>
      <c r="I25" s="10" t="s">
        <v>89</v>
      </c>
    </row>
    <row r="26" spans="1:9" ht="18.75">
      <c r="A26" s="10" t="s">
        <v>45</v>
      </c>
      <c r="B26" s="11" t="s">
        <v>40</v>
      </c>
      <c r="C26" s="59" t="s">
        <v>187</v>
      </c>
      <c r="D26" s="11" t="s">
        <v>114</v>
      </c>
      <c r="E26" s="3" t="s">
        <v>220</v>
      </c>
      <c r="F26" s="13">
        <v>29</v>
      </c>
      <c r="G26" s="13">
        <v>19</v>
      </c>
      <c r="H26" s="13">
        <f t="shared" si="0"/>
        <v>48</v>
      </c>
      <c r="I26" s="10" t="s">
        <v>42</v>
      </c>
    </row>
    <row r="27" spans="1:9" ht="18.75">
      <c r="A27" s="10" t="s">
        <v>24</v>
      </c>
      <c r="B27" s="11" t="s">
        <v>109</v>
      </c>
      <c r="C27" s="11" t="s">
        <v>188</v>
      </c>
      <c r="D27" s="11" t="s">
        <v>113</v>
      </c>
      <c r="E27" s="3" t="s">
        <v>211</v>
      </c>
      <c r="F27" s="10">
        <v>25</v>
      </c>
      <c r="G27" s="10">
        <v>23</v>
      </c>
      <c r="H27" s="13">
        <f t="shared" si="0"/>
        <v>48</v>
      </c>
      <c r="I27" s="14" t="s">
        <v>42</v>
      </c>
    </row>
    <row r="28" spans="1:9" ht="18.75">
      <c r="A28" s="10" t="s">
        <v>103</v>
      </c>
      <c r="B28" s="11" t="s">
        <v>189</v>
      </c>
      <c r="C28" s="11" t="s">
        <v>190</v>
      </c>
      <c r="D28" s="11" t="s">
        <v>121</v>
      </c>
      <c r="E28" s="3" t="s">
        <v>206</v>
      </c>
      <c r="F28" s="10">
        <v>23</v>
      </c>
      <c r="G28" s="10">
        <v>25</v>
      </c>
      <c r="H28" s="13">
        <f t="shared" si="0"/>
        <v>48</v>
      </c>
      <c r="I28" s="10" t="s">
        <v>42</v>
      </c>
    </row>
    <row r="29" spans="1:9" ht="18.75">
      <c r="A29" s="10" t="s">
        <v>36</v>
      </c>
      <c r="B29" s="11" t="s">
        <v>55</v>
      </c>
      <c r="C29" s="11" t="s">
        <v>191</v>
      </c>
      <c r="D29" s="11" t="s">
        <v>124</v>
      </c>
      <c r="E29" s="3" t="s">
        <v>221</v>
      </c>
      <c r="F29" s="26">
        <v>25</v>
      </c>
      <c r="G29" s="26">
        <v>7</v>
      </c>
      <c r="H29" s="13">
        <f t="shared" si="0"/>
        <v>32</v>
      </c>
      <c r="I29" s="10" t="s">
        <v>27</v>
      </c>
    </row>
    <row r="30" spans="1:9" ht="18.75">
      <c r="A30" s="14" t="s">
        <v>105</v>
      </c>
      <c r="B30" s="12" t="s">
        <v>192</v>
      </c>
      <c r="C30" s="12" t="s">
        <v>193</v>
      </c>
      <c r="D30" s="12" t="s">
        <v>199</v>
      </c>
      <c r="E30" s="24"/>
      <c r="F30" s="14">
        <v>0</v>
      </c>
      <c r="G30" s="14">
        <v>0</v>
      </c>
      <c r="H30" s="15">
        <f t="shared" si="0"/>
        <v>0</v>
      </c>
      <c r="I30" s="14">
        <v>0</v>
      </c>
    </row>
    <row r="31" spans="1:9" ht="18.75">
      <c r="A31" s="14" t="s">
        <v>81</v>
      </c>
      <c r="B31" s="12" t="s">
        <v>194</v>
      </c>
      <c r="C31" s="12" t="s">
        <v>195</v>
      </c>
      <c r="D31" s="12" t="s">
        <v>116</v>
      </c>
      <c r="E31" s="3"/>
      <c r="F31" s="14">
        <v>0</v>
      </c>
      <c r="G31" s="14">
        <v>0</v>
      </c>
      <c r="H31" s="15">
        <f t="shared" si="0"/>
        <v>0</v>
      </c>
      <c r="I31" s="14">
        <v>0</v>
      </c>
    </row>
    <row r="32" spans="1:9" ht="18.75">
      <c r="A32" s="14" t="s">
        <v>94</v>
      </c>
      <c r="B32" s="12" t="s">
        <v>196</v>
      </c>
      <c r="C32" s="12" t="s">
        <v>197</v>
      </c>
      <c r="D32" s="12" t="s">
        <v>124</v>
      </c>
      <c r="E32" s="3"/>
      <c r="F32" s="15">
        <v>0</v>
      </c>
      <c r="G32" s="15">
        <v>0</v>
      </c>
      <c r="H32" s="15">
        <f t="shared" si="0"/>
        <v>0</v>
      </c>
      <c r="I32" s="14">
        <v>0</v>
      </c>
    </row>
    <row r="33" spans="1:10" ht="18.75">
      <c r="A33" s="17"/>
      <c r="B33" s="18"/>
      <c r="C33" s="18"/>
      <c r="D33" s="18"/>
      <c r="E33" s="16"/>
      <c r="F33" s="60"/>
      <c r="G33" s="60"/>
      <c r="H33" s="61"/>
      <c r="I33" s="17"/>
    </row>
    <row r="34" spans="1:10" ht="18.75">
      <c r="A34" s="17"/>
      <c r="B34" s="18"/>
      <c r="C34" s="18"/>
      <c r="D34" s="18"/>
      <c r="E34" s="16"/>
      <c r="F34" s="60"/>
      <c r="G34" s="60"/>
      <c r="H34" s="61"/>
      <c r="I34" s="17"/>
    </row>
    <row r="35" spans="1:10" ht="18.75">
      <c r="A35" s="17"/>
      <c r="B35" s="18"/>
      <c r="C35" s="18"/>
      <c r="D35" s="18"/>
      <c r="E35" s="75"/>
      <c r="F35" s="75"/>
      <c r="G35" s="75"/>
      <c r="H35" s="75"/>
      <c r="I35" s="75"/>
    </row>
    <row r="36" spans="1:10" ht="18.75">
      <c r="A36" s="17"/>
      <c r="B36" s="18"/>
      <c r="C36" s="18"/>
      <c r="D36" s="18"/>
      <c r="E36" s="76" t="s">
        <v>9</v>
      </c>
      <c r="F36" s="76"/>
      <c r="G36" s="76"/>
      <c r="H36" s="76"/>
      <c r="I36" s="76"/>
    </row>
    <row r="37" spans="1:10" ht="18.75">
      <c r="A37" s="17"/>
      <c r="B37" s="18"/>
      <c r="C37" s="18"/>
      <c r="D37" s="18"/>
      <c r="E37" s="16"/>
      <c r="F37" s="62"/>
      <c r="G37" s="61"/>
      <c r="H37" s="61"/>
      <c r="I37" s="19"/>
    </row>
    <row r="38" spans="1:10" ht="18.75">
      <c r="A38" s="17"/>
      <c r="B38" s="18"/>
      <c r="C38" s="18"/>
      <c r="D38" s="18"/>
      <c r="E38" s="63"/>
      <c r="F38" s="62"/>
      <c r="G38" s="61"/>
      <c r="H38" s="61"/>
      <c r="I38" s="19"/>
    </row>
    <row r="39" spans="1:10" ht="18.75">
      <c r="A39" s="17"/>
      <c r="B39" s="18"/>
      <c r="C39" s="18"/>
      <c r="D39" s="18"/>
      <c r="E39" s="63"/>
      <c r="F39" s="64"/>
      <c r="G39" s="64"/>
      <c r="H39" s="61"/>
      <c r="I39" s="65"/>
    </row>
    <row r="40" spans="1:10" ht="18.75">
      <c r="A40" s="65"/>
      <c r="B40" s="66"/>
      <c r="C40" s="66"/>
      <c r="D40" s="66"/>
      <c r="E40" s="16"/>
      <c r="F40" s="62"/>
      <c r="G40" s="61"/>
      <c r="H40" s="61"/>
      <c r="I40" s="17"/>
    </row>
    <row r="41" spans="1:10" ht="18.75">
      <c r="A41" s="65"/>
      <c r="B41" s="66"/>
      <c r="C41" s="66"/>
      <c r="D41" s="66"/>
      <c r="E41" s="63"/>
      <c r="F41" s="60"/>
      <c r="G41" s="18"/>
      <c r="H41" s="61"/>
      <c r="I41" s="17"/>
    </row>
    <row r="42" spans="1:10" ht="18.75">
      <c r="A42" s="65"/>
      <c r="B42" s="66"/>
      <c r="C42" s="66"/>
      <c r="D42" s="66"/>
      <c r="E42" s="63"/>
      <c r="F42" s="60"/>
      <c r="G42" s="60"/>
      <c r="H42" s="61"/>
      <c r="I42" s="17"/>
    </row>
    <row r="43" spans="1:10" ht="18.75">
      <c r="A43" s="65"/>
      <c r="B43" s="66"/>
      <c r="C43" s="66"/>
      <c r="D43" s="66"/>
      <c r="E43" s="63"/>
      <c r="F43" s="67"/>
      <c r="G43" s="67"/>
      <c r="H43" s="61"/>
      <c r="I43" s="17"/>
    </row>
    <row r="44" spans="1:10">
      <c r="E44" s="5"/>
      <c r="F44" s="5"/>
      <c r="G44" s="5"/>
      <c r="H44" s="5"/>
      <c r="I44" s="5"/>
    </row>
    <row r="46" spans="1:10">
      <c r="D46" s="5"/>
      <c r="E46" s="5"/>
      <c r="F46" s="5"/>
      <c r="G46" s="5"/>
      <c r="H46" s="5"/>
      <c r="I46" s="5"/>
      <c r="J46" s="5"/>
    </row>
    <row r="47" spans="1:10" ht="15.75">
      <c r="D47" s="5"/>
      <c r="E47" s="25"/>
      <c r="F47" s="25"/>
      <c r="G47" s="25"/>
      <c r="H47" s="25"/>
      <c r="I47" s="25"/>
      <c r="J47" s="5"/>
    </row>
    <row r="48" spans="1:10">
      <c r="D48" s="5"/>
      <c r="E48" s="5"/>
      <c r="F48" s="5"/>
      <c r="G48" s="5"/>
      <c r="H48" s="5"/>
      <c r="I48" s="5"/>
      <c r="J48" s="5"/>
    </row>
    <row r="49" spans="4:10">
      <c r="D49" s="5"/>
      <c r="E49" s="5"/>
      <c r="F49" s="5"/>
      <c r="G49" s="5"/>
      <c r="H49" s="5"/>
      <c r="I49" s="5"/>
      <c r="J49" s="5"/>
    </row>
    <row r="50" spans="4:10" ht="15.75">
      <c r="E50" s="81"/>
      <c r="F50" s="81"/>
      <c r="G50" s="81"/>
      <c r="H50" s="81"/>
      <c r="I50" s="81"/>
    </row>
    <row r="51" spans="4:10" ht="15.75">
      <c r="E51" s="7"/>
      <c r="F51" s="7"/>
      <c r="G51" s="7"/>
      <c r="H51" s="7"/>
      <c r="I51" s="7"/>
    </row>
  </sheetData>
  <autoFilter ref="A7:I7">
    <sortState ref="A5:K24">
      <sortCondition ref="I4"/>
    </sortState>
  </autoFilter>
  <mergeCells count="9">
    <mergeCell ref="E50:I50"/>
    <mergeCell ref="A6:I6"/>
    <mergeCell ref="A1:I1"/>
    <mergeCell ref="A2:I2"/>
    <mergeCell ref="A3:I3"/>
    <mergeCell ref="A4:I4"/>
    <mergeCell ref="A5:I5"/>
    <mergeCell ref="E36:I36"/>
    <mergeCell ref="E35:I35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5.ročník</vt:lpstr>
      <vt:lpstr>6.+7.ročník</vt:lpstr>
      <vt:lpstr>8.+9.ročník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zastupkyna</cp:lastModifiedBy>
  <cp:lastPrinted>2018-02-07T19:21:47Z</cp:lastPrinted>
  <dcterms:created xsi:type="dcterms:W3CDTF">2012-02-01T19:56:50Z</dcterms:created>
  <dcterms:modified xsi:type="dcterms:W3CDTF">2018-02-07T19:26:59Z</dcterms:modified>
</cp:coreProperties>
</file>